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<sst xmlns="http://schemas.openxmlformats.org/spreadsheetml/2006/main" count="50" uniqueCount="49">
  <si>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</si>
  <si>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</si>
  <si>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</si>
  <si>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</si>
  <si>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</si>
  <si>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</si>
  <si>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</si>
  <si>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</si>
  <si>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</si>
  <si>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</si>
  <si>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</si>
  <si>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</si>
  <si>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</si>
  <si>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</si>
  <si>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</si>
  <si>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</si>
  <si>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</si>
  <si>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</si>
  <si>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</si>
  <si>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</si>
  <si>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</si>
  <si>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</si>
  <si>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</si>
  <si>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</si>
  <si>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</si>
  <si>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</si>
  <si>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</si>
  <si>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</si>
  <si>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</si>
  <si>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</si>
  <si>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</si>
  <si>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</si>
  <si>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</si>
  <si>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Јачина лека</t>
  </si>
  <si>
    <t>404-1-110/18-31</t>
  </si>
  <si>
    <t>Цитостатици са Листе Б и Листе Д Листе лекова за 2018. годину</t>
  </si>
  <si>
    <t>Број партије</t>
  </si>
  <si>
    <t>Назив партије</t>
  </si>
  <si>
    <t>Количина за РФЗО</t>
  </si>
  <si>
    <t>Jединична цена</t>
  </si>
  <si>
    <t>Укупна цена без ПДВ-а</t>
  </si>
  <si>
    <t>bočica</t>
  </si>
  <si>
    <t>UNI-CHEM d.o.o.</t>
  </si>
  <si>
    <t>kladribin</t>
  </si>
  <si>
    <t>0034025</t>
  </si>
  <si>
    <r>
      <t xml:space="preserve">Litak </t>
    </r>
    <r>
      <rPr>
        <sz val="9"/>
        <color indexed="8"/>
        <rFont val="Calibri"/>
        <family val="2"/>
      </rPr>
      <t>®</t>
    </r>
  </si>
  <si>
    <t>Lipomed AG</t>
  </si>
  <si>
    <t>rastvor za injekciju</t>
  </si>
  <si>
    <t>10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</si>
</sst>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9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4" fontId="43" fillId="0" borderId="0" xfId="0" applyNumberFormat="1" applyFont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/>
    </xf>
    <xf numFmtId="4" fontId="57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horizontal="right" vertical="center" wrapText="1"/>
    </xf>
    <xf numFmtId="4" fontId="61" fillId="36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4" fontId="51" fillId="33" borderId="14" xfId="55" applyNumberFormat="1" applyFont="1" applyFill="1" applyBorder="1" applyAlignment="1">
      <alignment horizontal="center" vertical="center" wrapText="1"/>
      <protection/>
    </xf>
    <xf numFmtId="4" fontId="51" fillId="33" borderId="12" xfId="55" applyNumberFormat="1" applyFont="1" applyFill="1" applyBorder="1" applyAlignment="1">
      <alignment horizontal="center" vertical="center" wrapText="1"/>
      <protection/>
    </xf>
    <xf numFmtId="4" fontId="51" fillId="33" borderId="16" xfId="55" applyNumberFormat="1" applyFont="1" applyFill="1" applyBorder="1" applyAlignment="1">
      <alignment horizontal="center" vertical="center" wrapText="1"/>
      <protection/>
    </xf>
    <xf numFmtId="49" fontId="59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9.140625" style="18" customWidth="1"/>
    <col min="2" max="2" width="12.421875" style="19" customWidth="1"/>
    <col min="3" max="3" width="13.8515625" style="2" customWidth="1"/>
    <col min="4" max="4" width="14.421875" style="2" customWidth="1"/>
    <col min="5" max="5" width="18.57421875" style="2" customWidth="1"/>
    <col min="6" max="6" width="13.7109375" style="2" customWidth="1"/>
    <col min="7" max="7" width="10.28125" style="2" customWidth="1"/>
    <col min="8" max="8" width="10.00390625" style="2" customWidth="1"/>
    <col min="9" max="9" width="11.00390625" style="29" customWidth="1"/>
    <col min="10" max="10" width="12.00390625" style="2" customWidth="1"/>
    <col min="11" max="11" width="13.57421875" style="26" hidden="1" customWidth="1"/>
    <col min="12" max="12" width="14.00390625" style="29" hidden="1" customWidth="1"/>
    <col min="13" max="13" width="11.8515625" style="29" customWidth="1"/>
    <col min="14" max="14" width="13.421875" style="29" hidden="1" customWidth="1"/>
    <col min="15" max="15" width="10.140625" style="2" customWidth="1"/>
    <col min="16" max="16" width="14.28125" style="2" customWidth="1"/>
    <col min="17" max="16384" width="9.140625" style="2" customWidth="1"/>
  </cols>
  <sheetData>
    <row r="2" spans="1:15" ht="12.7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6"/>
    </row>
    <row r="3" spans="1:15" ht="12.75" customHeight="1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6"/>
    </row>
    <row r="5" spans="1:14" ht="15" customHeight="1">
      <c r="A5" s="42" t="s">
        <v>36</v>
      </c>
      <c r="B5" s="42" t="s">
        <v>37</v>
      </c>
      <c r="C5" s="42" t="s">
        <v>0</v>
      </c>
      <c r="D5" s="42" t="s">
        <v>32</v>
      </c>
      <c r="E5" s="42" t="s">
        <v>2</v>
      </c>
      <c r="F5" s="42" t="s">
        <v>1</v>
      </c>
      <c r="G5" s="42" t="s">
        <v>33</v>
      </c>
      <c r="H5" s="42" t="s">
        <v>3</v>
      </c>
      <c r="I5" s="42" t="s">
        <v>38</v>
      </c>
      <c r="J5" s="42" t="s">
        <v>39</v>
      </c>
      <c r="K5" s="45" t="s">
        <v>4</v>
      </c>
      <c r="L5" s="47" t="s">
        <v>5</v>
      </c>
      <c r="M5" s="42" t="s">
        <v>40</v>
      </c>
      <c r="N5" s="46" t="s">
        <v>6</v>
      </c>
    </row>
    <row r="6" spans="1:14" ht="32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5"/>
      <c r="L6" s="47"/>
      <c r="M6" s="42"/>
      <c r="N6" s="46"/>
    </row>
    <row r="7" spans="1:14" s="26" customFormat="1" ht="48" customHeight="1">
      <c r="A7" s="53">
        <v>12</v>
      </c>
      <c r="B7" s="36" t="s">
        <v>43</v>
      </c>
      <c r="C7" s="51" t="s">
        <v>44</v>
      </c>
      <c r="D7" s="41" t="s">
        <v>45</v>
      </c>
      <c r="E7" s="41" t="s">
        <v>46</v>
      </c>
      <c r="F7" s="36" t="s">
        <v>47</v>
      </c>
      <c r="G7" s="36" t="s">
        <v>48</v>
      </c>
      <c r="H7" s="36" t="s">
        <v>41</v>
      </c>
      <c r="I7" s="37"/>
      <c r="J7" s="30">
        <v>31423.14</v>
      </c>
      <c r="K7" s="52">
        <v>31423.14</v>
      </c>
      <c r="L7" s="40">
        <f>I7*K7</f>
        <v>0</v>
      </c>
      <c r="M7" s="38">
        <f>I7*J7</f>
        <v>0</v>
      </c>
      <c r="N7" s="35">
        <v>1</v>
      </c>
    </row>
    <row r="8" spans="1:14" ht="15.75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31">
        <f>L7</f>
        <v>0</v>
      </c>
      <c r="M8" s="32">
        <f>M7</f>
        <v>0</v>
      </c>
      <c r="N8" s="39"/>
    </row>
    <row r="9" spans="1:14" ht="15.75" customHeight="1">
      <c r="A9" s="44" t="s">
        <v>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3">
        <f>L8*0.1</f>
        <v>0</v>
      </c>
      <c r="M9" s="34">
        <f>M8*0.1</f>
        <v>0</v>
      </c>
      <c r="N9" s="39"/>
    </row>
    <row r="10" spans="1:14" ht="15.75" customHeight="1">
      <c r="A10" s="44" t="s">
        <v>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33">
        <f>L8+L9</f>
        <v>0</v>
      </c>
      <c r="M10" s="34">
        <f>M8+M9</f>
        <v>0</v>
      </c>
      <c r="N10" s="39"/>
    </row>
  </sheetData>
  <sheetProtection/>
  <mergeCells count="19">
    <mergeCell ref="A10:K10"/>
    <mergeCell ref="A8:K8"/>
    <mergeCell ref="K5:K6"/>
    <mergeCell ref="I5:I6"/>
    <mergeCell ref="N5:N6"/>
    <mergeCell ref="A9:K9"/>
    <mergeCell ref="G5:G6"/>
    <mergeCell ref="H5:H6"/>
    <mergeCell ref="J5:J6"/>
    <mergeCell ref="L5:L6"/>
    <mergeCell ref="M5:M6"/>
    <mergeCell ref="A2:N2"/>
    <mergeCell ref="A3:N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7"/>
      <c r="C1" s="27"/>
      <c r="D1" s="27"/>
      <c r="E1" s="27"/>
    </row>
    <row r="2" spans="2:5" ht="15">
      <c r="B2" s="28" t="s">
        <v>10</v>
      </c>
      <c r="C2" s="28"/>
      <c r="D2" s="28"/>
      <c r="E2" s="28" t="s">
        <v>42</v>
      </c>
    </row>
    <row r="4" ht="15" thickBot="1"/>
    <row r="5" spans="2:7" ht="36.75" thickBot="1">
      <c r="B5" s="3" t="s">
        <v>11</v>
      </c>
      <c r="C5" s="4" t="s">
        <v>34</v>
      </c>
      <c r="E5" s="22" t="s">
        <v>28</v>
      </c>
      <c r="F5" s="23" t="s">
        <v>29</v>
      </c>
      <c r="G5" s="24" t="s">
        <v>30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12</v>
      </c>
      <c r="C7" s="7" t="s">
        <v>24</v>
      </c>
      <c r="E7" s="48" t="s">
        <v>31</v>
      </c>
      <c r="F7" s="49"/>
      <c r="G7" s="5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4" t="s">
        <v>25</v>
      </c>
      <c r="E13" s="8" t="s">
        <v>20</v>
      </c>
      <c r="F13" s="25">
        <f>AVERAGE(specifikacija!N7)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16</v>
      </c>
      <c r="C15" s="4" t="s">
        <v>35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0" t="s">
        <v>26</v>
      </c>
      <c r="C17" s="21" t="s">
        <v>27</v>
      </c>
    </row>
    <row r="18" spans="2:3" ht="14.25">
      <c r="B18" s="5"/>
      <c r="C18" s="6"/>
    </row>
    <row r="19" spans="2:3" ht="15">
      <c r="B19" s="3" t="s">
        <v>17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2018-10-18T11:11:50Z</dcterms:modified>
  <cp:category/>
  <cp:version/>
  <cp:contentType/>
  <cp:contentStatus/>
</cp:coreProperties>
</file>