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Gosper d.o.o. - specifikacija" sheetId="1" r:id="rId1"/>
    <sheet name="Gosper d.o.o. - Obrazac KVI" sheetId="2" r:id="rId2"/>
  </sheets>
  <definedNames>
    <definedName name="_xlnm.Print_Area" localSheetId="1">'Gosper d.o.o. - Obrazac KVI'!$A$1:$H$22</definedName>
    <definedName name="_xlnm.Print_Area" localSheetId="0">'Gosper d.o.o. - specifikacija'!$A$1:$L$10</definedName>
  </definedNames>
  <calcPr fullCalcOnLoad="1"/>
</workbook>
</file>

<file path=xl/sharedStrings.xml><?xml version="1.0" encoding="utf-8"?>
<sst xmlns="http://schemas.openxmlformats.org/spreadsheetml/2006/main" count="49" uniqueCount="45">
  <si>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</si>
  <si>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</si>
  <si>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</si>
  <si>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</si>
  <si>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</si>
  <si>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</si>
  <si>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</si>
  <si>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</si>
  <si>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</si>
  <si>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</si>
  <si>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</si>
  <si>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</si>
  <si>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</si>
  <si>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</si>
  <si>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</si>
  <si>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</si>
  <si>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</si>
  <si>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</si>
  <si>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</si>
  <si>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</si>
  <si>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</si>
  <si>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</si>
  <si>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</si>
  <si>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</si>
  <si>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</si>
  <si>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</si>
  <si>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</si>
  <si>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</si>
  <si>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</si>
  <si>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</si>
  <si>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</si>
  <si>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</si>
  <si>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</si>
  <si>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</si>
  <si>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</si>
  <si>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</si>
  <si>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</si>
  <si>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Назив добављача: Gosper d.o.o.</t>
  </si>
  <si>
    <t xml:space="preserve">Biotronik AG., Švajcarska                </t>
  </si>
  <si>
    <t>Прекривени коронарни стент за збрињавање акутних коронарних перфорација и руптура</t>
  </si>
  <si>
    <t>369xxx, 381xxx</t>
  </si>
  <si>
    <t>404-1-110/17-57</t>
  </si>
  <si>
    <t>централизована, оквирни споразум</t>
  </si>
  <si>
    <t xml:space="preserve">PK Papyrus Covered Coronary Stent System / Stent sistem, koronarni
</t>
  </si>
  <si>
    <t xml:space="preserve">STT17027
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</si>
</sst>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4" fontId="40" fillId="36" borderId="19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5" ht="12.75">
      <c r="A4" s="39" t="s">
        <v>37</v>
      </c>
      <c r="B4" s="39"/>
      <c r="C4" s="39"/>
      <c r="D4" s="39"/>
      <c r="E4" s="33"/>
    </row>
    <row r="6" spans="1:13" ht="48" customHeight="1">
      <c r="A6" s="40" t="s">
        <v>0</v>
      </c>
      <c r="B6" s="41"/>
      <c r="C6" s="5" t="s">
        <v>32</v>
      </c>
      <c r="D6" s="5" t="s">
        <v>33</v>
      </c>
      <c r="E6" s="5" t="s">
        <v>34</v>
      </c>
      <c r="F6" s="5" t="s">
        <v>5</v>
      </c>
      <c r="G6" s="6" t="s">
        <v>6</v>
      </c>
      <c r="H6" s="5" t="s">
        <v>7</v>
      </c>
      <c r="I6" s="28" t="s">
        <v>8</v>
      </c>
      <c r="J6" s="5" t="s">
        <v>9</v>
      </c>
      <c r="K6" s="28" t="s">
        <v>10</v>
      </c>
      <c r="L6" s="5" t="s">
        <v>1</v>
      </c>
      <c r="M6" s="28" t="s">
        <v>23</v>
      </c>
    </row>
    <row r="7" spans="1:13" s="2" customFormat="1" ht="74.25" customHeight="1">
      <c r="A7" s="42" t="s">
        <v>39</v>
      </c>
      <c r="B7" s="43"/>
      <c r="C7" s="48" t="s">
        <v>44</v>
      </c>
      <c r="D7" s="31" t="s">
        <v>43</v>
      </c>
      <c r="E7" s="32" t="s">
        <v>40</v>
      </c>
      <c r="F7" s="32" t="s">
        <v>38</v>
      </c>
      <c r="G7" s="3" t="s">
        <v>36</v>
      </c>
      <c r="H7" s="4"/>
      <c r="I7" s="30">
        <v>80000</v>
      </c>
      <c r="J7" s="8">
        <v>80000</v>
      </c>
      <c r="K7" s="30">
        <f>H7*I7</f>
        <v>0</v>
      </c>
      <c r="L7" s="1">
        <f>H7*J7</f>
        <v>0</v>
      </c>
      <c r="M7" s="29">
        <v>1</v>
      </c>
    </row>
    <row r="8" spans="1:13" ht="21.75" customHeight="1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5">
        <f>L7</f>
        <v>0</v>
      </c>
      <c r="L8" s="7">
        <f>SUM(L7:L7)</f>
        <v>0</v>
      </c>
      <c r="M8" s="27">
        <v>0.1</v>
      </c>
    </row>
    <row r="9" spans="1:12" ht="18.75" customHeight="1">
      <c r="A9" s="36" t="s">
        <v>3</v>
      </c>
      <c r="B9" s="36"/>
      <c r="C9" s="36"/>
      <c r="D9" s="36"/>
      <c r="E9" s="36"/>
      <c r="F9" s="36"/>
      <c r="G9" s="36"/>
      <c r="H9" s="36"/>
      <c r="I9" s="36"/>
      <c r="J9" s="36"/>
      <c r="K9" s="35">
        <f>K8*M8</f>
        <v>0</v>
      </c>
      <c r="L9" s="7">
        <f>L8*M8</f>
        <v>0</v>
      </c>
    </row>
    <row r="10" spans="1:12" ht="18" customHeight="1">
      <c r="A10" s="36" t="s">
        <v>2</v>
      </c>
      <c r="B10" s="36"/>
      <c r="C10" s="36"/>
      <c r="D10" s="36"/>
      <c r="E10" s="36"/>
      <c r="F10" s="36"/>
      <c r="G10" s="36"/>
      <c r="H10" s="36"/>
      <c r="I10" s="36"/>
      <c r="J10" s="36"/>
      <c r="K10" s="35">
        <f>SUM(K8:K9)</f>
        <v>0</v>
      </c>
      <c r="L10" s="7">
        <f>SUM(L8:L9)</f>
        <v>0</v>
      </c>
    </row>
  </sheetData>
  <sheetProtection/>
  <mergeCells count="7">
    <mergeCell ref="A9:J9"/>
    <mergeCell ref="A10:J10"/>
    <mergeCell ref="A8:J8"/>
    <mergeCell ref="A2:L2"/>
    <mergeCell ref="A4:D4"/>
    <mergeCell ref="A6:B6"/>
    <mergeCell ref="A7:B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11</v>
      </c>
      <c r="C2" s="9"/>
      <c r="D2" s="9"/>
      <c r="E2" s="47" t="s">
        <v>37</v>
      </c>
      <c r="F2" s="47"/>
      <c r="G2" s="47"/>
      <c r="H2" s="47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12</v>
      </c>
      <c r="C5" s="12" t="s">
        <v>41</v>
      </c>
      <c r="D5" s="10"/>
      <c r="E5" s="13" t="s">
        <v>13</v>
      </c>
      <c r="F5" s="14" t="s">
        <v>14</v>
      </c>
      <c r="G5" s="15" t="s">
        <v>15</v>
      </c>
    </row>
    <row r="6" spans="2:7" ht="15" thickBot="1">
      <c r="B6" s="16"/>
      <c r="C6" s="17"/>
      <c r="D6" s="10"/>
      <c r="E6" s="18">
        <f>'Gosper d.o.o. - specifikacija'!K8</f>
        <v>0</v>
      </c>
      <c r="F6" s="18">
        <f>'Gosper d.o.o. - specifikacija'!L8</f>
        <v>0</v>
      </c>
      <c r="G6" s="19">
        <f>'Gosper d.o.o. - specifikacija'!L10</f>
        <v>0</v>
      </c>
    </row>
    <row r="7" spans="2:7" ht="24.75" customHeight="1" thickBot="1">
      <c r="B7" s="11" t="s">
        <v>16</v>
      </c>
      <c r="C7" s="20" t="s">
        <v>42</v>
      </c>
      <c r="D7" s="10"/>
      <c r="E7" s="44" t="s">
        <v>17</v>
      </c>
      <c r="F7" s="45"/>
      <c r="G7" s="46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18</v>
      </c>
      <c r="C9" s="20" t="s">
        <v>19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20</v>
      </c>
      <c r="C11" s="20" t="s">
        <v>21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0</v>
      </c>
      <c r="C13" s="20" t="s">
        <v>22</v>
      </c>
      <c r="D13" s="10"/>
      <c r="E13" s="24" t="s">
        <v>23</v>
      </c>
      <c r="F13" s="25">
        <f>SUBTOTAL(101,'Gosper d.o.o. - specifikacija'!M7:M7)</f>
        <v>1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24</v>
      </c>
      <c r="C15" s="12" t="s">
        <v>25</v>
      </c>
      <c r="D15" s="10"/>
      <c r="E15" s="24" t="s">
        <v>26</v>
      </c>
      <c r="F15" s="20" t="s">
        <v>27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38.25">
      <c r="B17" s="11" t="s">
        <v>28</v>
      </c>
      <c r="C17" s="12" t="s">
        <v>39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29</v>
      </c>
      <c r="C19" s="12" t="s">
        <v>30</v>
      </c>
    </row>
    <row r="20" spans="2:3" ht="14.25">
      <c r="B20" s="16"/>
      <c r="C20" s="17"/>
    </row>
    <row r="21" spans="2:3" ht="15">
      <c r="B21" s="11" t="s">
        <v>31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2018-01-24T14:21:01Z</dcterms:modified>
  <cp:category/>
  <cp:version/>
  <cp:contentType/>
  <cp:contentStatus/>
</cp:coreProperties>
</file>